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uradoarroyo\Desktop\"/>
    </mc:Choice>
  </mc:AlternateContent>
  <bookViews>
    <workbookView xWindow="0" yWindow="0" windowWidth="21600" windowHeight="9600"/>
  </bookViews>
  <sheets>
    <sheet name="Homeschool-FLV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C33" i="1"/>
  <c r="I20" i="1"/>
  <c r="C20" i="1"/>
  <c r="C47" i="1"/>
  <c r="E46" i="1"/>
  <c r="E45" i="1"/>
  <c r="E44" i="1"/>
  <c r="E43" i="1"/>
  <c r="E42" i="1"/>
  <c r="E41" i="1"/>
  <c r="E40" i="1"/>
  <c r="E39" i="1"/>
  <c r="E38" i="1"/>
  <c r="E37" i="1"/>
  <c r="K32" i="1"/>
  <c r="K31" i="1"/>
  <c r="K30" i="1"/>
  <c r="K29" i="1"/>
  <c r="K28" i="1"/>
  <c r="K27" i="1"/>
  <c r="K26" i="1"/>
  <c r="K25" i="1"/>
  <c r="K24" i="1"/>
  <c r="E32" i="1"/>
  <c r="E31" i="1"/>
  <c r="E30" i="1"/>
  <c r="E29" i="1"/>
  <c r="E28" i="1"/>
  <c r="E27" i="1"/>
  <c r="E26" i="1"/>
  <c r="E25" i="1"/>
  <c r="E24" i="1"/>
  <c r="K19" i="1"/>
  <c r="K18" i="1"/>
  <c r="K17" i="1"/>
  <c r="K16" i="1"/>
  <c r="K15" i="1"/>
  <c r="K14" i="1"/>
  <c r="K13" i="1"/>
  <c r="K12" i="1"/>
  <c r="K11" i="1"/>
  <c r="E11" i="1"/>
  <c r="E12" i="1"/>
  <c r="E13" i="1"/>
  <c r="E14" i="1"/>
  <c r="E15" i="1"/>
  <c r="E16" i="1"/>
  <c r="E17" i="1"/>
  <c r="E18" i="1"/>
  <c r="E19" i="1"/>
  <c r="I37" i="1" l="1"/>
  <c r="E33" i="1"/>
  <c r="C34" i="1" s="1"/>
  <c r="E47" i="1"/>
  <c r="C48" i="1" s="1"/>
  <c r="K20" i="1"/>
  <c r="I21" i="1" s="1"/>
  <c r="E20" i="1"/>
  <c r="C21" i="1" s="1"/>
  <c r="K33" i="1"/>
  <c r="I34" i="1" s="1"/>
  <c r="I38" i="1" l="1"/>
  <c r="I39" i="1" s="1"/>
</calcChain>
</file>

<file path=xl/sharedStrings.xml><?xml version="1.0" encoding="utf-8"?>
<sst xmlns="http://schemas.openxmlformats.org/spreadsheetml/2006/main" count="64" uniqueCount="32">
  <si>
    <t>Dual Enrollment Transcript Template</t>
  </si>
  <si>
    <t>Student Information</t>
  </si>
  <si>
    <t>Grade</t>
  </si>
  <si>
    <t>Course Title</t>
  </si>
  <si>
    <t>Credits</t>
  </si>
  <si>
    <t>Cumulative Credits:</t>
  </si>
  <si>
    <t>GPA:</t>
  </si>
  <si>
    <t>Points</t>
  </si>
  <si>
    <r>
      <t xml:space="preserve">Grade             </t>
    </r>
    <r>
      <rPr>
        <sz val="11"/>
        <color theme="1"/>
        <rFont val="Calibri"/>
        <family val="2"/>
        <scheme val="minor"/>
      </rPr>
      <t xml:space="preserve">9th      </t>
    </r>
  </si>
  <si>
    <r>
      <t xml:space="preserve">Grade             </t>
    </r>
    <r>
      <rPr>
        <sz val="11"/>
        <color theme="1"/>
        <rFont val="Calibri"/>
        <family val="2"/>
        <scheme val="minor"/>
      </rPr>
      <t xml:space="preserve">10th      </t>
    </r>
  </si>
  <si>
    <r>
      <t xml:space="preserve">Grade             </t>
    </r>
    <r>
      <rPr>
        <sz val="11"/>
        <color theme="1"/>
        <rFont val="Calibri"/>
        <family val="2"/>
        <scheme val="minor"/>
      </rPr>
      <t xml:space="preserve">11th      </t>
    </r>
  </si>
  <si>
    <r>
      <t xml:space="preserve">Grade             </t>
    </r>
    <r>
      <rPr>
        <sz val="11"/>
        <color theme="1"/>
        <rFont val="Calibri"/>
        <family val="2"/>
        <scheme val="minor"/>
      </rPr>
      <t xml:space="preserve">12th      </t>
    </r>
  </si>
  <si>
    <t>Total Points:</t>
  </si>
  <si>
    <t>Total Credits:</t>
  </si>
  <si>
    <t>Cumulative Points:</t>
  </si>
  <si>
    <t>Cumulative Unweighted GPA:</t>
  </si>
  <si>
    <r>
      <t xml:space="preserve">Grades             </t>
    </r>
    <r>
      <rPr>
        <sz val="11"/>
        <color theme="1"/>
        <rFont val="Calibri"/>
        <family val="2"/>
        <scheme val="minor"/>
      </rPr>
      <t xml:space="preserve">6th - 8th          </t>
    </r>
  </si>
  <si>
    <t>A</t>
  </si>
  <si>
    <t>B</t>
  </si>
  <si>
    <t>C</t>
  </si>
  <si>
    <t>D</t>
  </si>
  <si>
    <t>F</t>
  </si>
  <si>
    <t xml:space="preserve">Student Name: </t>
  </si>
  <si>
    <t xml:space="preserve">Parent(s) Name(s): </t>
  </si>
  <si>
    <t>Address:</t>
  </si>
  <si>
    <t>Birth Date:</t>
  </si>
  <si>
    <t>School:                                                                               Current Grade:</t>
  </si>
  <si>
    <t>City:                                             State:                            Zip Code:</t>
  </si>
  <si>
    <t>Student's Academic History (List High School Courses ONLY)</t>
  </si>
  <si>
    <t>Transcript Completed by:</t>
  </si>
  <si>
    <t>Date:</t>
  </si>
  <si>
    <t>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</si>
</sst>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4" xfId="0" applyFont="1" applyBorder="1"/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0" borderId="5" xfId="0" applyBorder="1"/>
    <xf numFmtId="0" fontId="1" fillId="0" borderId="6" xfId="0" applyFont="1" applyBorder="1"/>
    <xf numFmtId="2" fontId="0" fillId="0" borderId="6" xfId="0" applyNumberFormat="1" applyFill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vertical="center"/>
    </xf>
    <xf numFmtId="0" fontId="1" fillId="0" borderId="0" xfId="0" applyFont="1" applyAlignment="1">
      <alignment horizontal="right" vertical="center"/>
    </xf>
    <xf numFmtId="2" fontId="1" fillId="0" borderId="6" xfId="0" applyNumberFormat="1" applyFont="1" applyFill="1" applyBorder="1" applyAlignment="1">
      <alignment horizontal="right"/>
    </xf>
    <xf numFmtId="0" fontId="1" fillId="2" borderId="0" xfId="0" applyFont="1" applyFill="1"/>
    <xf numFmtId="2" fontId="0" fillId="2" borderId="0" xfId="0" applyNumberFormat="1" applyFill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1" fillId="3" borderId="0" xfId="0" applyFont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1666874</xdr:colOff>
      <xdr:row>0</xdr:row>
      <xdr:rowOff>76199</xdr:rowOff>
    </xdr:from>
    <xdr:to>
      <xdr:col>7</xdr:col>
      <xdr:colOff>1374884</xdr:colOff>
      <xdr:row>0</xdr:row>
      <xdr:rowOff>695324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49" y="76199"/>
          <a:ext cx="409903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Zeros="0" tabSelected="1" workbookViewId="0">
      <selection activeCell="B12" sqref="B12"/>
    </sheetView>
  </sheetViews>
  <sheetFormatPr defaultRowHeight="15" x14ac:dyDescent="0.25"/>
  <cols>
    <col min="1" max="1" width="9" customWidth="1"/>
    <col min="2" max="2" width="28" customWidth="1"/>
    <col min="3" max="3" width="6.85546875" customWidth="1"/>
    <col min="4" max="4" width="12" bestFit="1" customWidth="1"/>
    <col min="5" max="5" width="6.85546875" customWidth="1"/>
    <col min="6" max="6" width="3.7109375" customWidth="1"/>
    <col min="7" max="7" width="8.42578125" customWidth="1"/>
    <col min="8" max="8" width="28" bestFit="1" customWidth="1"/>
    <col min="9" max="9" width="6.85546875" customWidth="1"/>
    <col min="10" max="10" width="12" bestFit="1" customWidth="1"/>
    <col min="11" max="11" width="6.85546875" customWidth="1"/>
    <col min="13" max="13" width="19.42578125" bestFit="1" customWidth="1"/>
  </cols>
  <sheetData>
    <row r="1" spans="1:11" ht="55.5" customHeight="1" x14ac:dyDescent="0.25"/>
    <row r="2" spans="1:11" ht="18.75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7" t="s">
        <v>22</v>
      </c>
      <c r="B4" s="27"/>
      <c r="C4" s="27"/>
      <c r="D4" s="27"/>
      <c r="E4" s="27"/>
      <c r="F4" s="27" t="s">
        <v>25</v>
      </c>
      <c r="G4" s="27"/>
      <c r="H4" s="27"/>
      <c r="I4" s="20"/>
      <c r="J4" s="20"/>
      <c r="K4" s="20"/>
    </row>
    <row r="5" spans="1:11" x14ac:dyDescent="0.25">
      <c r="A5" s="27" t="s">
        <v>23</v>
      </c>
      <c r="B5" s="27"/>
      <c r="C5" s="27"/>
      <c r="D5" s="27"/>
      <c r="E5" s="27"/>
      <c r="F5" s="27" t="s">
        <v>26</v>
      </c>
      <c r="G5" s="27"/>
      <c r="H5" s="27"/>
      <c r="I5" s="27"/>
      <c r="J5" s="27"/>
      <c r="K5" s="27"/>
    </row>
    <row r="6" spans="1:11" x14ac:dyDescent="0.25">
      <c r="A6" s="27" t="s">
        <v>24</v>
      </c>
      <c r="B6" s="27"/>
      <c r="C6" s="27"/>
      <c r="D6" s="27"/>
      <c r="E6" s="27"/>
      <c r="F6" s="27" t="s">
        <v>27</v>
      </c>
      <c r="G6" s="27"/>
      <c r="H6" s="27"/>
      <c r="I6" s="27"/>
      <c r="J6" s="27"/>
      <c r="K6" s="27"/>
    </row>
    <row r="8" spans="1:11" x14ac:dyDescent="0.25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x14ac:dyDescent="0.25">
      <c r="A9" s="1"/>
    </row>
    <row r="10" spans="1:11" x14ac:dyDescent="0.25">
      <c r="A10" s="29" t="s">
        <v>16</v>
      </c>
      <c r="B10" s="3" t="s">
        <v>3</v>
      </c>
      <c r="C10" s="3" t="s">
        <v>2</v>
      </c>
      <c r="D10" s="3" t="s">
        <v>4</v>
      </c>
      <c r="E10" s="4" t="s">
        <v>7</v>
      </c>
      <c r="G10" s="31" t="s">
        <v>8</v>
      </c>
      <c r="H10" s="3" t="s">
        <v>3</v>
      </c>
      <c r="I10" s="3" t="s">
        <v>2</v>
      </c>
      <c r="J10" s="3" t="s">
        <v>4</v>
      </c>
      <c r="K10" s="4" t="s">
        <v>7</v>
      </c>
    </row>
    <row r="11" spans="1:11" x14ac:dyDescent="0.25">
      <c r="A11" s="30"/>
      <c r="B11" s="21"/>
      <c r="C11" s="21"/>
      <c r="D11" s="21"/>
      <c r="E11" s="2">
        <f>IF(C11="A",4,IF(C11="B",3,IF(C11="C",2,IF(C11="D",1,IF(C11="F",0))))) * D11</f>
        <v>0</v>
      </c>
      <c r="G11" s="32"/>
      <c r="H11" s="21"/>
      <c r="I11" s="21"/>
      <c r="J11" s="21"/>
      <c r="K11" s="2">
        <f>IF(I11="A",4,IF(I11="B",3,IF(I11="C",2,IF(I11="D",1,IF(I11="F",0))))) * J11</f>
        <v>0</v>
      </c>
    </row>
    <row r="12" spans="1:11" x14ac:dyDescent="0.25">
      <c r="A12" s="30"/>
      <c r="B12" s="22"/>
      <c r="C12" s="21"/>
      <c r="D12" s="22"/>
      <c r="E12" s="2">
        <f t="shared" ref="E12:E19" si="0">IF(C12="A",4,IF(C12="B",3,IF(C12="C",2,IF(C12="D",1,IF(C12="F",0))))) * D12</f>
        <v>0</v>
      </c>
      <c r="G12" s="32"/>
      <c r="H12" s="22"/>
      <c r="I12" s="22"/>
      <c r="J12" s="22"/>
      <c r="K12" s="2">
        <f t="shared" ref="K12:K19" si="1">IF(I12="A",4,IF(I12="B",3,IF(I12="C",2,IF(I12="D",1,IF(I12="F",0))))) * J12</f>
        <v>0</v>
      </c>
    </row>
    <row r="13" spans="1:11" x14ac:dyDescent="0.25">
      <c r="A13" s="30"/>
      <c r="B13" s="22"/>
      <c r="C13" s="21"/>
      <c r="D13" s="22"/>
      <c r="E13" s="2">
        <f t="shared" si="0"/>
        <v>0</v>
      </c>
      <c r="G13" s="32"/>
      <c r="H13" s="22"/>
      <c r="I13" s="22"/>
      <c r="J13" s="22"/>
      <c r="K13" s="2">
        <f t="shared" si="1"/>
        <v>0</v>
      </c>
    </row>
    <row r="14" spans="1:11" x14ac:dyDescent="0.25">
      <c r="A14" s="30"/>
      <c r="B14" s="22"/>
      <c r="C14" s="21"/>
      <c r="D14" s="22"/>
      <c r="E14" s="2">
        <f t="shared" si="0"/>
        <v>0</v>
      </c>
      <c r="G14" s="32"/>
      <c r="H14" s="22"/>
      <c r="I14" s="22"/>
      <c r="J14" s="22"/>
      <c r="K14" s="2">
        <f t="shared" si="1"/>
        <v>0</v>
      </c>
    </row>
    <row r="15" spans="1:11" x14ac:dyDescent="0.25">
      <c r="A15" s="30"/>
      <c r="B15" s="22"/>
      <c r="C15" s="21"/>
      <c r="D15" s="22"/>
      <c r="E15" s="2">
        <f t="shared" si="0"/>
        <v>0</v>
      </c>
      <c r="G15" s="32"/>
      <c r="H15" s="22"/>
      <c r="I15" s="22"/>
      <c r="J15" s="22"/>
      <c r="K15" s="2">
        <f t="shared" si="1"/>
        <v>0</v>
      </c>
    </row>
    <row r="16" spans="1:11" x14ac:dyDescent="0.25">
      <c r="A16" s="30"/>
      <c r="B16" s="22"/>
      <c r="C16" s="21"/>
      <c r="D16" s="22"/>
      <c r="E16" s="2">
        <f t="shared" si="0"/>
        <v>0</v>
      </c>
      <c r="G16" s="32"/>
      <c r="H16" s="22"/>
      <c r="I16" s="22"/>
      <c r="J16" s="22"/>
      <c r="K16" s="2">
        <f t="shared" si="1"/>
        <v>0</v>
      </c>
    </row>
    <row r="17" spans="1:11" x14ac:dyDescent="0.25">
      <c r="A17" s="30"/>
      <c r="B17" s="22"/>
      <c r="C17" s="21"/>
      <c r="D17" s="22"/>
      <c r="E17" s="2">
        <f t="shared" si="0"/>
        <v>0</v>
      </c>
      <c r="G17" s="32"/>
      <c r="H17" s="22"/>
      <c r="I17" s="22"/>
      <c r="J17" s="22"/>
      <c r="K17" s="2">
        <f t="shared" si="1"/>
        <v>0</v>
      </c>
    </row>
    <row r="18" spans="1:11" x14ac:dyDescent="0.25">
      <c r="A18" s="30"/>
      <c r="B18" s="22"/>
      <c r="C18" s="21"/>
      <c r="D18" s="22"/>
      <c r="E18" s="2">
        <f t="shared" si="0"/>
        <v>0</v>
      </c>
      <c r="G18" s="32"/>
      <c r="H18" s="22"/>
      <c r="I18" s="22"/>
      <c r="J18" s="22"/>
      <c r="K18" s="2">
        <f t="shared" si="1"/>
        <v>0</v>
      </c>
    </row>
    <row r="19" spans="1:11" x14ac:dyDescent="0.25">
      <c r="A19" s="30"/>
      <c r="B19" s="22"/>
      <c r="C19" s="21"/>
      <c r="D19" s="23"/>
      <c r="E19" s="6">
        <f t="shared" si="0"/>
        <v>0</v>
      </c>
      <c r="G19" s="32"/>
      <c r="H19" s="22"/>
      <c r="I19" s="22"/>
      <c r="J19" s="23"/>
      <c r="K19" s="6">
        <f t="shared" si="1"/>
        <v>0</v>
      </c>
    </row>
    <row r="20" spans="1:11" x14ac:dyDescent="0.25">
      <c r="A20" s="24" t="s">
        <v>31</v>
      </c>
      <c r="B20" s="11" t="s">
        <v>13</v>
      </c>
      <c r="C20" s="9">
        <f>SUMIF(D11:D19,"&gt;=0.5")</f>
        <v>0</v>
      </c>
      <c r="D20" s="7" t="s">
        <v>12</v>
      </c>
      <c r="E20" s="8">
        <f>SUMIF(E11:E19,"&gt;=0.5")</f>
        <v>0</v>
      </c>
      <c r="G20" s="25" t="s">
        <v>31</v>
      </c>
      <c r="H20" s="11" t="s">
        <v>13</v>
      </c>
      <c r="I20" s="5">
        <f>SUMIF(J11:J19,"&gt;=0.5")</f>
        <v>0</v>
      </c>
      <c r="J20" s="7" t="s">
        <v>12</v>
      </c>
      <c r="K20" s="8">
        <f>SUMIF(K11:K19,"&gt;=0.5")</f>
        <v>0</v>
      </c>
    </row>
    <row r="21" spans="1:11" x14ac:dyDescent="0.25">
      <c r="A21" s="24"/>
      <c r="B21" s="11" t="s">
        <v>6</v>
      </c>
      <c r="C21" s="9">
        <f>+IFERROR(E20/C20,0)</f>
        <v>0</v>
      </c>
      <c r="G21" s="25"/>
      <c r="H21" s="11" t="s">
        <v>6</v>
      </c>
      <c r="I21" s="9">
        <f>IFERROR(K20/I20,0)</f>
        <v>0</v>
      </c>
    </row>
    <row r="23" spans="1:11" x14ac:dyDescent="0.25">
      <c r="A23" s="31" t="s">
        <v>9</v>
      </c>
      <c r="B23" s="3" t="s">
        <v>3</v>
      </c>
      <c r="C23" s="3" t="s">
        <v>2</v>
      </c>
      <c r="D23" s="3" t="s">
        <v>4</v>
      </c>
      <c r="E23" s="4" t="s">
        <v>7</v>
      </c>
      <c r="G23" s="31" t="s">
        <v>10</v>
      </c>
      <c r="H23" s="3" t="s">
        <v>3</v>
      </c>
      <c r="I23" s="3" t="s">
        <v>2</v>
      </c>
      <c r="J23" s="3" t="s">
        <v>4</v>
      </c>
      <c r="K23" s="4" t="s">
        <v>7</v>
      </c>
    </row>
    <row r="24" spans="1:11" x14ac:dyDescent="0.25">
      <c r="A24" s="32"/>
      <c r="B24" s="21"/>
      <c r="C24" s="21"/>
      <c r="D24" s="21"/>
      <c r="E24" s="2">
        <f>IF(C24="A",4,IF(C24="B",3,IF(C24="C",2,IF(C24="D",1,IF(C24="F",0))))) * D24</f>
        <v>0</v>
      </c>
      <c r="G24" s="32"/>
      <c r="H24" s="21"/>
      <c r="I24" s="21"/>
      <c r="J24" s="21"/>
      <c r="K24" s="2">
        <f>IF(I24="A",4,IF(I24="B",3,IF(I24="C",2,IF(I24="D",1,IF(I24="F",0))))) * J24</f>
        <v>0</v>
      </c>
    </row>
    <row r="25" spans="1:11" x14ac:dyDescent="0.25">
      <c r="A25" s="32"/>
      <c r="B25" s="22"/>
      <c r="C25" s="22"/>
      <c r="D25" s="22"/>
      <c r="E25" s="2">
        <f t="shared" ref="E25:E32" si="2">IF(C25="A",4,IF(C25="B",3,IF(C25="C",2,IF(C25="D",1,IF(C25="F",0))))) * D25</f>
        <v>0</v>
      </c>
      <c r="G25" s="32"/>
      <c r="H25" s="22"/>
      <c r="I25" s="22"/>
      <c r="J25" s="22"/>
      <c r="K25" s="2">
        <f t="shared" ref="K25:K32" si="3">IF(I25="A",4,IF(I25="B",3,IF(I25="C",2,IF(I25="D",1,IF(I25="F",0))))) * J25</f>
        <v>0</v>
      </c>
    </row>
    <row r="26" spans="1:11" x14ac:dyDescent="0.25">
      <c r="A26" s="32"/>
      <c r="B26" s="22"/>
      <c r="C26" s="22"/>
      <c r="D26" s="22"/>
      <c r="E26" s="2">
        <f t="shared" si="2"/>
        <v>0</v>
      </c>
      <c r="G26" s="32"/>
      <c r="H26" s="22"/>
      <c r="I26" s="22"/>
      <c r="J26" s="22"/>
      <c r="K26" s="2">
        <f t="shared" si="3"/>
        <v>0</v>
      </c>
    </row>
    <row r="27" spans="1:11" x14ac:dyDescent="0.25">
      <c r="A27" s="32"/>
      <c r="B27" s="22"/>
      <c r="C27" s="22"/>
      <c r="D27" s="22"/>
      <c r="E27" s="2">
        <f t="shared" si="2"/>
        <v>0</v>
      </c>
      <c r="G27" s="32"/>
      <c r="H27" s="22"/>
      <c r="I27" s="22"/>
      <c r="J27" s="22"/>
      <c r="K27" s="2">
        <f t="shared" si="3"/>
        <v>0</v>
      </c>
    </row>
    <row r="28" spans="1:11" x14ac:dyDescent="0.25">
      <c r="A28" s="32"/>
      <c r="B28" s="22"/>
      <c r="C28" s="22"/>
      <c r="D28" s="22"/>
      <c r="E28" s="2">
        <f t="shared" si="2"/>
        <v>0</v>
      </c>
      <c r="G28" s="32"/>
      <c r="H28" s="22"/>
      <c r="I28" s="22"/>
      <c r="J28" s="22"/>
      <c r="K28" s="2">
        <f t="shared" si="3"/>
        <v>0</v>
      </c>
    </row>
    <row r="29" spans="1:11" x14ac:dyDescent="0.25">
      <c r="A29" s="32"/>
      <c r="B29" s="22"/>
      <c r="C29" s="22"/>
      <c r="D29" s="22"/>
      <c r="E29" s="2">
        <f t="shared" si="2"/>
        <v>0</v>
      </c>
      <c r="G29" s="32"/>
      <c r="H29" s="22"/>
      <c r="I29" s="22"/>
      <c r="J29" s="22"/>
      <c r="K29" s="2">
        <f t="shared" si="3"/>
        <v>0</v>
      </c>
    </row>
    <row r="30" spans="1:11" x14ac:dyDescent="0.25">
      <c r="A30" s="32"/>
      <c r="B30" s="22"/>
      <c r="C30" s="22"/>
      <c r="D30" s="22"/>
      <c r="E30" s="2">
        <f t="shared" si="2"/>
        <v>0</v>
      </c>
      <c r="G30" s="32"/>
      <c r="H30" s="22"/>
      <c r="I30" s="22"/>
      <c r="J30" s="22"/>
      <c r="K30" s="2">
        <f t="shared" si="3"/>
        <v>0</v>
      </c>
    </row>
    <row r="31" spans="1:11" x14ac:dyDescent="0.25">
      <c r="A31" s="32"/>
      <c r="B31" s="22"/>
      <c r="C31" s="22"/>
      <c r="D31" s="22"/>
      <c r="E31" s="2">
        <f t="shared" si="2"/>
        <v>0</v>
      </c>
      <c r="G31" s="32"/>
      <c r="H31" s="22"/>
      <c r="I31" s="22"/>
      <c r="J31" s="22"/>
      <c r="K31" s="2">
        <f t="shared" si="3"/>
        <v>0</v>
      </c>
    </row>
    <row r="32" spans="1:11" x14ac:dyDescent="0.25">
      <c r="A32" s="32"/>
      <c r="B32" s="22"/>
      <c r="C32" s="22"/>
      <c r="D32" s="23"/>
      <c r="E32" s="6">
        <f t="shared" si="2"/>
        <v>0</v>
      </c>
      <c r="G32" s="32"/>
      <c r="H32" s="22"/>
      <c r="I32" s="22"/>
      <c r="J32" s="23"/>
      <c r="K32" s="6">
        <f t="shared" si="3"/>
        <v>0</v>
      </c>
    </row>
    <row r="33" spans="1:11" x14ac:dyDescent="0.25">
      <c r="A33" s="25" t="s">
        <v>31</v>
      </c>
      <c r="B33" s="11" t="s">
        <v>13</v>
      </c>
      <c r="C33" s="9">
        <f>SUMIF(D24:D32,"&gt;=0.5")</f>
        <v>0</v>
      </c>
      <c r="D33" s="7" t="s">
        <v>12</v>
      </c>
      <c r="E33" s="15">
        <f>SUMIF(E24:E32,"&gt;=0.5")</f>
        <v>0</v>
      </c>
      <c r="G33" s="25" t="s">
        <v>31</v>
      </c>
      <c r="H33" s="11" t="s">
        <v>13</v>
      </c>
      <c r="I33" s="13">
        <f>SUMIF(J24:J32,"&gt;=0.5")</f>
        <v>0</v>
      </c>
      <c r="J33" s="7" t="s">
        <v>12</v>
      </c>
      <c r="K33" s="8">
        <f>SUMIF(K24:K32,"&gt;=0.5")</f>
        <v>0</v>
      </c>
    </row>
    <row r="34" spans="1:11" x14ac:dyDescent="0.25">
      <c r="A34" s="25"/>
      <c r="B34" s="11" t="s">
        <v>6</v>
      </c>
      <c r="C34" s="9">
        <f>IFERROR(E33/C33,0)</f>
        <v>0</v>
      </c>
      <c r="G34" s="25"/>
      <c r="H34" s="11" t="s">
        <v>6</v>
      </c>
      <c r="I34" s="13">
        <f>IFERROR(K33/I33,0)</f>
        <v>0</v>
      </c>
    </row>
    <row r="35" spans="1:11" ht="46.5" customHeight="1" x14ac:dyDescent="0.25"/>
    <row r="36" spans="1:11" x14ac:dyDescent="0.25">
      <c r="A36" s="31" t="s">
        <v>11</v>
      </c>
      <c r="B36" s="3" t="s">
        <v>3</v>
      </c>
      <c r="C36" s="3" t="s">
        <v>2</v>
      </c>
      <c r="D36" s="3" t="s">
        <v>4</v>
      </c>
      <c r="E36" s="4" t="s">
        <v>7</v>
      </c>
    </row>
    <row r="37" spans="1:11" x14ac:dyDescent="0.25">
      <c r="A37" s="32"/>
      <c r="B37" s="21"/>
      <c r="C37" s="21"/>
      <c r="D37" s="21"/>
      <c r="E37" s="2">
        <f>IF(C37="A",4,IF(C37="B",3,IF(C37="C",2,IF(C37="D",1,IF(C37="F",0))))) * D37</f>
        <v>0</v>
      </c>
      <c r="H37" s="1" t="s">
        <v>5</v>
      </c>
      <c r="I37" s="10">
        <f>IFERROR(C20+I20+C33+I33+C47,0)</f>
        <v>0</v>
      </c>
    </row>
    <row r="38" spans="1:11" x14ac:dyDescent="0.25">
      <c r="A38" s="32"/>
      <c r="B38" s="22"/>
      <c r="C38" s="22"/>
      <c r="D38" s="22"/>
      <c r="E38" s="2">
        <f t="shared" ref="E38:E46" si="4">IF(C38="A",4,IF(C38="B",3,IF(C38="C",2,IF(C38="D",1,IF(C38="F",0))))) * D38</f>
        <v>0</v>
      </c>
      <c r="H38" s="1" t="s">
        <v>14</v>
      </c>
      <c r="I38" s="10">
        <f>IFERROR(E20+K20+E33+K33+E47,0)</f>
        <v>0</v>
      </c>
    </row>
    <row r="39" spans="1:11" x14ac:dyDescent="0.25">
      <c r="A39" s="32"/>
      <c r="B39" s="22"/>
      <c r="C39" s="22"/>
      <c r="D39" s="22"/>
      <c r="E39" s="2">
        <f t="shared" si="4"/>
        <v>0</v>
      </c>
      <c r="H39" s="16" t="s">
        <v>15</v>
      </c>
      <c r="I39" s="17">
        <f>IFERROR(I38/I37,0)</f>
        <v>0</v>
      </c>
    </row>
    <row r="40" spans="1:11" x14ac:dyDescent="0.25">
      <c r="A40" s="32"/>
      <c r="B40" s="22"/>
      <c r="C40" s="22"/>
      <c r="D40" s="22"/>
      <c r="E40" s="2">
        <f t="shared" si="4"/>
        <v>0</v>
      </c>
      <c r="H40" s="19" t="s">
        <v>29</v>
      </c>
      <c r="I40" s="27"/>
      <c r="J40" s="27"/>
      <c r="K40" s="27"/>
    </row>
    <row r="41" spans="1:11" x14ac:dyDescent="0.25">
      <c r="A41" s="32"/>
      <c r="B41" s="22"/>
      <c r="C41" s="22"/>
      <c r="D41" s="22"/>
      <c r="E41" s="2">
        <f t="shared" si="4"/>
        <v>0</v>
      </c>
      <c r="H41" s="19" t="s">
        <v>30</v>
      </c>
      <c r="I41" s="27"/>
      <c r="J41" s="27"/>
      <c r="K41" s="27"/>
    </row>
    <row r="42" spans="1:11" x14ac:dyDescent="0.25">
      <c r="A42" s="32"/>
      <c r="B42" s="22"/>
      <c r="C42" s="22"/>
      <c r="D42" s="22"/>
      <c r="E42" s="2">
        <f t="shared" si="4"/>
        <v>0</v>
      </c>
      <c r="H42" s="18" t="s">
        <v>17</v>
      </c>
    </row>
    <row r="43" spans="1:11" x14ac:dyDescent="0.25">
      <c r="A43" s="32"/>
      <c r="B43" s="22"/>
      <c r="C43" s="22"/>
      <c r="D43" s="22"/>
      <c r="E43" s="2">
        <f t="shared" si="4"/>
        <v>0</v>
      </c>
      <c r="H43" s="18" t="s">
        <v>18</v>
      </c>
    </row>
    <row r="44" spans="1:11" x14ac:dyDescent="0.25">
      <c r="A44" s="32"/>
      <c r="B44" s="22"/>
      <c r="C44" s="22"/>
      <c r="D44" s="22"/>
      <c r="E44" s="2">
        <f t="shared" si="4"/>
        <v>0</v>
      </c>
      <c r="H44" s="18" t="s">
        <v>19</v>
      </c>
    </row>
    <row r="45" spans="1:11" x14ac:dyDescent="0.25">
      <c r="A45" s="32"/>
      <c r="B45" s="22"/>
      <c r="C45" s="22"/>
      <c r="D45" s="22"/>
      <c r="E45" s="2">
        <f t="shared" si="4"/>
        <v>0</v>
      </c>
      <c r="H45" s="18" t="s">
        <v>20</v>
      </c>
    </row>
    <row r="46" spans="1:11" x14ac:dyDescent="0.25">
      <c r="A46" s="32"/>
      <c r="B46" s="22"/>
      <c r="C46" s="22"/>
      <c r="D46" s="23"/>
      <c r="E46" s="6">
        <f t="shared" si="4"/>
        <v>0</v>
      </c>
      <c r="H46" s="18" t="s">
        <v>21</v>
      </c>
    </row>
    <row r="47" spans="1:11" x14ac:dyDescent="0.25">
      <c r="A47" s="25" t="s">
        <v>31</v>
      </c>
      <c r="B47" s="14" t="s">
        <v>13</v>
      </c>
      <c r="C47" s="12">
        <f>SUM(D37:D46)</f>
        <v>0</v>
      </c>
      <c r="D47" s="7" t="s">
        <v>12</v>
      </c>
      <c r="E47" s="8">
        <f>SUMIF(E37:E46,"&gt;=0.5")</f>
        <v>0</v>
      </c>
    </row>
    <row r="48" spans="1:11" x14ac:dyDescent="0.25">
      <c r="A48" s="25"/>
      <c r="B48" s="14" t="s">
        <v>6</v>
      </c>
      <c r="C48" s="12">
        <f>+IFERROR(E47/C47,0)</f>
        <v>0</v>
      </c>
    </row>
  </sheetData>
  <sheetProtection algorithmName="SHA-512" hashValue="ncK8snuhNRU6TFNwomntTVhyiv+cKzeY+j7Y5uiM/vZUd/Th8vjbuaMtZCnONXbIJHBXrJlVIMUhcUzaYaUkSg==" saltValue="guL4C3nWMrwZYsmrIelPqg==" spinCount="100000" sheet="1" objects="1" scenarios="1" selectLockedCells="1"/>
  <mergeCells count="21">
    <mergeCell ref="A8:K8"/>
    <mergeCell ref="I40:K40"/>
    <mergeCell ref="I41:K41"/>
    <mergeCell ref="A2:K2"/>
    <mergeCell ref="A3:K3"/>
    <mergeCell ref="A4:E4"/>
    <mergeCell ref="A5:E5"/>
    <mergeCell ref="A6:E6"/>
    <mergeCell ref="F4:H4"/>
    <mergeCell ref="F5:K5"/>
    <mergeCell ref="F6:K6"/>
    <mergeCell ref="A10:A19"/>
    <mergeCell ref="G10:G19"/>
    <mergeCell ref="A23:A32"/>
    <mergeCell ref="G23:G32"/>
    <mergeCell ref="A36:A46"/>
    <mergeCell ref="A20:A21"/>
    <mergeCell ref="G20:G21"/>
    <mergeCell ref="A33:A34"/>
    <mergeCell ref="G33:G34"/>
    <mergeCell ref="A47:A48"/>
  </mergeCells>
  <dataValidations count="1">
    <dataValidation type="list" showInputMessage="1" showErrorMessage="1" sqref="C37:C46 I24:I32 C24:C32 I11:I19 C11:C19">
      <formula1>$H$42:$H$46</formula1>
    </dataValidation>
  </dataValidations>
  <pageMargins left="0.25" right="0.25" top="0.25" bottom="0.25" header="0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Homeschool-FLVS</vt:lpstr>
    </vt:vector>
  </TitlesOfParts>
  <Company>Valencia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Jurado Arroyo</dc:creator>
  <cp:lastModifiedBy>Jessica Jurado Arroyo</cp:lastModifiedBy>
  <dcterms:created xsi:type="dcterms:W3CDTF">2018-02-28T13:34:09Z</dcterms:created>
  <dcterms:modified xsi:type="dcterms:W3CDTF">2018-03-01T20:17:34Z</dcterms:modified>
</cp:coreProperties>
</file>